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bd6d61a559a3f6d/Töölaud/"/>
    </mc:Choice>
  </mc:AlternateContent>
  <xr:revisionPtr revIDLastSave="0" documentId="8_{A9B2687C-7730-4639-AF0D-F1432CE245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eht1" sheetId="1" r:id="rId1"/>
    <sheet name="Sheet2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E24" i="1"/>
  <c r="F13" i="1"/>
</calcChain>
</file>

<file path=xl/sharedStrings.xml><?xml version="1.0" encoding="utf-8"?>
<sst xmlns="http://schemas.openxmlformats.org/spreadsheetml/2006/main" count="275" uniqueCount="126">
  <si>
    <t>HINDAMINE märgi lahtrisse jah/ei</t>
  </si>
  <si>
    <t>punktid</t>
  </si>
  <si>
    <t>Saku</t>
  </si>
  <si>
    <t>MTÜ Kurtna Külaselts</t>
  </si>
  <si>
    <t>väga KUUT fest 2021 - “Selleks ei pea linna sõitma!”</t>
  </si>
  <si>
    <t>jah/jah/jah,jah, jah</t>
  </si>
  <si>
    <t>jah</t>
  </si>
  <si>
    <t>jah/jah/jah,jah</t>
  </si>
  <si>
    <t>jah/jah/jah, jah</t>
  </si>
  <si>
    <t>Harku</t>
  </si>
  <si>
    <t>MTÜ Muraste Külaselts</t>
  </si>
  <si>
    <t>Tõugates läbi Muraste</t>
  </si>
  <si>
    <t>jah/jah/jah,jah, ajh</t>
  </si>
  <si>
    <t>jah/jah/jah, ajh</t>
  </si>
  <si>
    <t>Tallinn</t>
  </si>
  <si>
    <t>MTÜ AeroBike Cycling Agency</t>
  </si>
  <si>
    <t>Laternamatkad 2022</t>
  </si>
  <si>
    <t>jah/ei/jah, ei</t>
  </si>
  <si>
    <t>Kiili</t>
  </si>
  <si>
    <t>MTÜ Kangru Külaselts</t>
  </si>
  <si>
    <t>Hüüru kogukonnakeskuse käsitöötoa rohelised töötoad</t>
  </si>
  <si>
    <t>jah/ei/jah,ei</t>
  </si>
  <si>
    <t>Saue</t>
  </si>
  <si>
    <t>MTÜ Hüüru Külaselts</t>
  </si>
  <si>
    <t>Hüüru kogukonnakekuse käsitöö</t>
  </si>
  <si>
    <t>jah/jah/jah, jah, jah</t>
  </si>
  <si>
    <t>jah/ei/ei, ei</t>
  </si>
  <si>
    <t>T&amp;T Teraapia MTÜ</t>
  </si>
  <si>
    <t>Piknikukorviga seltsidaam</t>
  </si>
  <si>
    <t>jah/ei/ei,jah, ei</t>
  </si>
  <si>
    <t>MTÜ ENS Pihlamari</t>
  </si>
  <si>
    <t>Eakad modelliks ja fotonäitusele „Kangelased“</t>
  </si>
  <si>
    <t>ei/ei/ei, ei</t>
  </si>
  <si>
    <t>MTÜ Loovuslabor</t>
  </si>
  <si>
    <t>Pärimus kui ellujäämise õpetus ja muinaslood</t>
  </si>
  <si>
    <t>ei</t>
  </si>
  <si>
    <t>ei/jah/ei, ei</t>
  </si>
  <si>
    <t>MTÜ Omakogu</t>
  </si>
  <si>
    <t>Muusikakultuuriklubi kohvikud ja töötoad</t>
  </si>
  <si>
    <t>Arunõmme Selts MTÜ</t>
  </si>
  <si>
    <t>Tänassilma kogukonna ühistegevused</t>
  </si>
  <si>
    <t>ei/ei/ei, ei, ei</t>
  </si>
  <si>
    <t>jah/jah, jah, jah</t>
  </si>
  <si>
    <t>Tuula Tutulus MTÜ</t>
  </si>
  <si>
    <t xml:space="preserve">Laste teadusseikluste laagrid </t>
  </si>
  <si>
    <t>ei/ei/ei,ei</t>
  </si>
  <si>
    <t>MTÜ Reheküün</t>
  </si>
  <si>
    <t>Külade  elanike „roheline” elu nii looduses kui ka vee peal</t>
  </si>
  <si>
    <t>ei /ei/ei, ei</t>
  </si>
  <si>
    <t>ei/jah/jah, jah</t>
  </si>
  <si>
    <t>MTÜ Tabasalu Looduspark</t>
  </si>
  <si>
    <t>Kapteni laskumine ja tõus igaühe kaasabil!</t>
  </si>
  <si>
    <t>jah/jah/ei,jah, jah</t>
  </si>
  <si>
    <t>jah/ei/ei,ei</t>
  </si>
  <si>
    <t>ei/jah/ei, jah</t>
  </si>
  <si>
    <t>Vääna-Jõesuu Külaselts MTÜ</t>
  </si>
  <si>
    <t>Külamaja korsten kihelkonnavärvidesse ja valgustatuks.</t>
  </si>
  <si>
    <t>ei/jah/jah,jah</t>
  </si>
  <si>
    <t xml:space="preserve">MTÜ Metsanurme </t>
  </si>
  <si>
    <t>Saku vallasüdame külad tuksuvad ühes rütmis</t>
  </si>
  <si>
    <t>jah/jah/ei,jah, ajh</t>
  </si>
  <si>
    <t>jah/jah/ei, jah</t>
  </si>
  <si>
    <t>MTÜ Alasniidu Selts MTÜ</t>
  </si>
  <si>
    <t>„Alasniidu kogukonna laste suvi“</t>
  </si>
  <si>
    <t>ei/jah/ei, ajh</t>
  </si>
  <si>
    <t>MTÜ Voore Mõis</t>
  </si>
  <si>
    <t>Õpituba: „Vanad väärtuslikud esemed meie kodudes“</t>
  </si>
  <si>
    <t>jah/jah/ei/jah</t>
  </si>
  <si>
    <t>SAUSTI KÜLA SELTS</t>
  </si>
  <si>
    <t xml:space="preserve">Sausti küla Perepäev </t>
  </si>
  <si>
    <t>MTÜ Tehnikaspordiklubi Imedepõld</t>
  </si>
  <si>
    <t>Kardispordi laager ja klubiline tegevus „Isalt Pojale“</t>
  </si>
  <si>
    <t>ei/ei/ei,jah</t>
  </si>
  <si>
    <t>NVK Vihmavarjuprojekti taotluste register ja hindamistabel 2021</t>
  </si>
  <si>
    <t xml:space="preserve">Nr </t>
  </si>
  <si>
    <t>KOV1</t>
  </si>
  <si>
    <t>Taotleja</t>
  </si>
  <si>
    <t>Taotluse nimi, lühikirjeldus</t>
  </si>
  <si>
    <t>Maksumus kokku</t>
  </si>
  <si>
    <t>Toetus</t>
  </si>
  <si>
    <t>Kas on seos NVK strateegiaga?</t>
  </si>
  <si>
    <t>Kas on uuendsulik või uudne?</t>
  </si>
  <si>
    <t>Kas tegevused ja kulud on põhjendatud?</t>
  </si>
  <si>
    <t>eelarve maht</t>
  </si>
  <si>
    <t>49 581</t>
  </si>
  <si>
    <t>PINGERIDA</t>
  </si>
  <si>
    <t>Nr</t>
  </si>
  <si>
    <t>5194,00</t>
  </si>
  <si>
    <t>4674,60</t>
  </si>
  <si>
    <t>3630,00</t>
  </si>
  <si>
    <t>3267,00</t>
  </si>
  <si>
    <t>5544,00</t>
  </si>
  <si>
    <t>4989,60</t>
  </si>
  <si>
    <t>5000,00</t>
  </si>
  <si>
    <t>4500,00</t>
  </si>
  <si>
    <t>5600,00</t>
  </si>
  <si>
    <t>Sausti küla Perepäev</t>
  </si>
  <si>
    <t>3084,00</t>
  </si>
  <si>
    <t>2775,60</t>
  </si>
  <si>
    <t>5500,00</t>
  </si>
  <si>
    <t>4950,00</t>
  </si>
  <si>
    <t>Külade elanike „roheline” elu nii looduses kui ka vee peal</t>
  </si>
  <si>
    <t>2037,00</t>
  </si>
  <si>
    <t>1833,30</t>
  </si>
  <si>
    <t>4750,00</t>
  </si>
  <si>
    <t>4275,00</t>
  </si>
  <si>
    <t>4995,00</t>
  </si>
  <si>
    <t>4495,50</t>
  </si>
  <si>
    <t>3000,00</t>
  </si>
  <si>
    <t>2700,00</t>
  </si>
  <si>
    <t>Laste teadusseikluste laagrid</t>
  </si>
  <si>
    <t>6000,00</t>
  </si>
  <si>
    <t>4900,00</t>
  </si>
  <si>
    <t>4410,00</t>
  </si>
  <si>
    <t>7000,00</t>
  </si>
  <si>
    <t>Metsavaikusepidu "Silent pidu metsa all"</t>
  </si>
  <si>
    <t>4068,00</t>
  </si>
  <si>
    <t>3661,20</t>
  </si>
  <si>
    <t>MTÜ Metsanurme</t>
  </si>
  <si>
    <t>5344,00</t>
  </si>
  <si>
    <t>4809,60</t>
  </si>
  <si>
    <t>7140,00</t>
  </si>
  <si>
    <t>93186,00</t>
  </si>
  <si>
    <t>80701,40</t>
  </si>
  <si>
    <t>EELARVE ALL</t>
  </si>
  <si>
    <t>VIHMAVARJUPROJEKTIDE KONKURSI HINDAMISPROTOKOLL 12.05.2021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</si>
</sst>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rgb="FFA61C00"/>
      <name val="Calibri"/>
      <scheme val="minor"/>
    </font>
    <font>
      <sz val="11"/>
      <color rgb="FF000000"/>
      <name val="Calibri"/>
    </font>
    <font>
      <sz val="11"/>
      <color rgb="FF000000"/>
      <name val="Arial"/>
    </font>
    <font>
      <sz val="11"/>
      <color theme="1"/>
      <name val="Arial"/>
    </font>
    <font>
      <b/>
      <sz val="11"/>
      <color theme="1"/>
      <name val="Calibri"/>
      <scheme val="minor"/>
    </font>
    <font>
      <b/>
      <sz val="11"/>
      <color rgb="FFFF0000"/>
      <name val="Calibri"/>
      <scheme val="minor"/>
    </font>
    <font>
      <b/>
      <sz val="11"/>
      <color rgb="FFA61C00"/>
      <name val="Calibri"/>
    </font>
    <font>
      <sz val="11"/>
      <name val="Calibri"/>
    </font>
    <font>
      <u/>
      <sz val="11"/>
      <color rgb="FF1155CC"/>
      <name val="Arial"/>
    </font>
    <font>
      <u/>
      <sz val="11"/>
      <color rgb="FF1155CC"/>
      <name val="Arial"/>
    </font>
    <font>
      <b/>
      <sz val="11"/>
      <color rgb="FF000000"/>
      <name val="Calibri"/>
    </font>
    <font>
      <sz val="11"/>
      <color theme="1"/>
      <name val="Abadi Extra Light"/>
      <family val="2"/>
    </font>
    <font>
      <u/>
      <sz val="11"/>
      <color rgb="FF1155CC"/>
      <name val="Abadi Extra Light"/>
      <family val="2"/>
    </font>
    <font>
      <sz val="11"/>
      <color rgb="FF000000"/>
      <name val="Abadi Extra Light"/>
      <family val="2"/>
    </font>
    <font>
      <b/>
      <sz val="11"/>
      <color theme="1"/>
      <name val="Abadi Extr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5B9BD5"/>
        <bgColor rgb="FF5B9BD5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/>
    <xf numFmtId="0" fontId="7" fillId="2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0" borderId="0" xfId="0" applyFont="1"/>
    <xf numFmtId="0" fontId="9" fillId="0" borderId="0" xfId="0" applyFont="1"/>
    <xf numFmtId="0" fontId="6" fillId="0" borderId="0" xfId="0" applyFont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12" fillId="2" borderId="0" xfId="0" applyFont="1" applyFill="1"/>
    <xf numFmtId="0" fontId="6" fillId="2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13" fillId="3" borderId="0" xfId="0" applyFont="1" applyFill="1"/>
    <xf numFmtId="0" fontId="6" fillId="3" borderId="0" xfId="0" applyFont="1" applyFill="1" applyAlignment="1">
      <alignment horizontal="left"/>
    </xf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4" fillId="2" borderId="0" xfId="0" applyFont="1" applyFill="1"/>
    <xf numFmtId="0" fontId="14" fillId="5" borderId="5" xfId="0" applyFont="1" applyFill="1" applyBorder="1"/>
    <xf numFmtId="0" fontId="14" fillId="5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10" fillId="0" borderId="6" xfId="0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5" fillId="0" borderId="0" xfId="0" applyFont="1"/>
    <xf numFmtId="0" fontId="16" fillId="0" borderId="0" xfId="0" applyFont="1"/>
    <xf numFmtId="2" fontId="15" fillId="0" borderId="0" xfId="0" applyNumberFormat="1" applyFont="1"/>
    <xf numFmtId="2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3" borderId="0" xfId="0" applyFont="1" applyFill="1"/>
    <xf numFmtId="0" fontId="15" fillId="3" borderId="0" xfId="0" applyFont="1" applyFill="1"/>
    <xf numFmtId="0" fontId="15" fillId="0" borderId="2" xfId="0" applyFont="1" applyBorder="1"/>
    <xf numFmtId="2" fontId="17" fillId="0" borderId="0" xfId="0" applyNumberFormat="1" applyFont="1" applyAlignment="1">
      <alignment horizontal="left"/>
    </xf>
    <xf numFmtId="0" fontId="17" fillId="2" borderId="0" xfId="0" applyFont="1" applyFill="1"/>
    <xf numFmtId="0" fontId="15" fillId="2" borderId="0" xfId="0" applyFont="1" applyFill="1"/>
    <xf numFmtId="0" fontId="15" fillId="0" borderId="3" xfId="0" applyFont="1" applyBorder="1"/>
    <xf numFmtId="0" fontId="17" fillId="4" borderId="0" xfId="0" applyFont="1" applyFill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wrapText="1"/>
    </xf>
    <xf numFmtId="0" fontId="18" fillId="0" borderId="0" xfId="0" applyFont="1"/>
    <xf numFmtId="2" fontId="18" fillId="0" borderId="0" xfId="0" applyNumberFormat="1" applyFont="1"/>
    <xf numFmtId="0" fontId="18" fillId="5" borderId="5" xfId="0" applyFont="1" applyFill="1" applyBorder="1"/>
    <xf numFmtId="0" fontId="18" fillId="5" borderId="0" xfId="0" applyFont="1" applyFill="1"/>
    <xf numFmtId="2" fontId="17" fillId="0" borderId="1" xfId="0" applyNumberFormat="1" applyFont="1" applyBorder="1" applyAlignment="1">
      <alignment horizontal="left"/>
    </xf>
    <xf numFmtId="0" fontId="1" fillId="0" borderId="0" xfId="0" applyFont="1"/>
  </cellXfs>
  <cellStyles count="1">
    <cellStyle name="Normaallaad" xfId="0" builtinId="0"/>
  </cellStyles>
  <dxfs count="18"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ont>
        <strike val="0"/>
        <outline val="0"/>
        <shadow val="0"/>
        <vertAlign val="baseline"/>
        <sz val="11"/>
        <name val="Abadi Extra Light"/>
        <family val="2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eht1-style" pivot="0" count="3" xr9:uid="{00000000-0011-0000-FFFF-FFFF00000000}"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L27" headerRowCount="0" headerRowDxfId="2" dataDxfId="0" totalsRowDxfId="1">
  <tableColumns count="12">
    <tableColumn id="1" xr3:uid="{00000000-0010-0000-0000-000001000000}" name="Column1" dataDxfId="14"/>
    <tableColumn id="2" xr3:uid="{00000000-0010-0000-0000-000002000000}" name="Column2" dataDxfId="13"/>
    <tableColumn id="3" xr3:uid="{00000000-0010-0000-0000-000003000000}" name="Column3" dataDxfId="12"/>
    <tableColumn id="4" xr3:uid="{00000000-0010-0000-0000-000004000000}" name="Column4" dataDxfId="11"/>
    <tableColumn id="5" xr3:uid="{00000000-0010-0000-0000-000005000000}" name="Column5" dataDxfId="10"/>
    <tableColumn id="6" xr3:uid="{00000000-0010-0000-0000-000006000000}" name="Column6" dataDxfId="9"/>
    <tableColumn id="7" xr3:uid="{00000000-0010-0000-0000-000007000000}" name="Column7" dataDxfId="8"/>
    <tableColumn id="8" xr3:uid="{00000000-0010-0000-0000-000008000000}" name="Column8" dataDxfId="7"/>
    <tableColumn id="9" xr3:uid="{00000000-0010-0000-0000-000009000000}" name="Column9" dataDxfId="6"/>
    <tableColumn id="10" xr3:uid="{00000000-0010-0000-0000-00000A000000}" name="Column10" dataDxfId="5"/>
    <tableColumn id="11" xr3:uid="{00000000-0010-0000-0000-00000B000000}" name="Column11" dataDxfId="4"/>
    <tableColumn id="12" xr3:uid="{00000000-0010-0000-0000-00000C000000}" name="Column12" dataDxfId="3"/>
  </tableColumns>
  <tableStyleInfo name="Leht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ByQSAEg8H0Pvg343GdTWUorB0KRDr02f/edit" TargetMode="External"/><Relationship Id="rId13" Type="http://schemas.openxmlformats.org/officeDocument/2006/relationships/hyperlink" Target="https://docs.google.com/document/d/1s6sGK2uI5aNC0o8UeXfe2wqz0X7RQu5P/edit" TargetMode="External"/><Relationship Id="rId18" Type="http://schemas.openxmlformats.org/officeDocument/2006/relationships/hyperlink" Target="https://docs.google.com/document/d/1SbeMHiu498o5UxyPFmZxWJhuGck9Z086/edit" TargetMode="External"/><Relationship Id="rId3" Type="http://schemas.openxmlformats.org/officeDocument/2006/relationships/hyperlink" Target="https://docs.google.com/document/d/1J9tZ_XxufFyu3Kxvf3jl97llZluzA1Sz/edit" TargetMode="External"/><Relationship Id="rId21" Type="http://schemas.openxmlformats.org/officeDocument/2006/relationships/table" Target="../tables/table1.xml"/><Relationship Id="rId7" Type="http://schemas.openxmlformats.org/officeDocument/2006/relationships/hyperlink" Target="https://docs.google.com/document/d/1Wf58qeeyPWxAXH9LEd_i5mBhOGtjqbKkxBiGhtABdYE/edit" TargetMode="External"/><Relationship Id="rId12" Type="http://schemas.openxmlformats.org/officeDocument/2006/relationships/hyperlink" Target="https://docs.google.com/document/d/1F50lZ58YpbPUCD2SE9lZmH7SdTnyubAE/edit" TargetMode="External"/><Relationship Id="rId17" Type="http://schemas.openxmlformats.org/officeDocument/2006/relationships/hyperlink" Target="https://docs.google.com/document/d/17zdUbj1z0AiXNPNmCej-SYqmTmhavOe1/edit" TargetMode="External"/><Relationship Id="rId2" Type="http://schemas.openxmlformats.org/officeDocument/2006/relationships/hyperlink" Target="https://docs.google.com/document/d/1xfxYBTXMseOrebKBw68pOS9694tk2Ids/edit" TargetMode="External"/><Relationship Id="rId16" Type="http://schemas.openxmlformats.org/officeDocument/2006/relationships/hyperlink" Target="https://docs.google.com/document/d/1TWbdzA7qzokq0HVmg1qkFNcOczkm1OKC/edit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7LPuIhK23FzWWN9L0VArJUML-Pye3JwCRCB8BvR5GaA/edit" TargetMode="External"/><Relationship Id="rId6" Type="http://schemas.openxmlformats.org/officeDocument/2006/relationships/hyperlink" Target="https://docs.google.com/document/d/1j1kAh37jgq0P0Q9b9NMLj8ViHy1SNY4NpE1GqOQjadc/edit" TargetMode="External"/><Relationship Id="rId11" Type="http://schemas.openxmlformats.org/officeDocument/2006/relationships/hyperlink" Target="https://docs.google.com/document/d/1cAr1apxljuiSCp_3A4FY6CKfC94vbp9y/edit" TargetMode="External"/><Relationship Id="rId5" Type="http://schemas.openxmlformats.org/officeDocument/2006/relationships/hyperlink" Target="https://docs.google.com/document/d/1z3XNWHl1i4XJOvdLyXnMbuGF0CG8W3XQ/edit" TargetMode="External"/><Relationship Id="rId15" Type="http://schemas.openxmlformats.org/officeDocument/2006/relationships/hyperlink" Target="https://docs.google.com/document/d/18nRF6JiDEMQq7kA3G-DrE9c-Oec9C1KB8G8VXkz51uM/edit" TargetMode="External"/><Relationship Id="rId10" Type="http://schemas.openxmlformats.org/officeDocument/2006/relationships/hyperlink" Target="https://docs.google.com/document/d/1Ek5BH8fSsaXXLZ_mYyFdddQ8EVhNJCK80AzQtjIJyHk/edit" TargetMode="External"/><Relationship Id="rId19" Type="http://schemas.openxmlformats.org/officeDocument/2006/relationships/hyperlink" Target="https://docs.google.com/document/d/1eiR0kzL7GR2-bJKxkEIJj9dAKHUIoefw/edit" TargetMode="External"/><Relationship Id="rId4" Type="http://schemas.openxmlformats.org/officeDocument/2006/relationships/hyperlink" Target="https://docs.google.com/document/d/1z3XNWHl1i4XJOvdLyXnMbuGF0CG8W3XQ/edit" TargetMode="External"/><Relationship Id="rId9" Type="http://schemas.openxmlformats.org/officeDocument/2006/relationships/hyperlink" Target="https://docs.google.com/document/d/1zSwCrEqFiW5Tv6k_pkKNhoy4jc49VMz5/edit" TargetMode="External"/><Relationship Id="rId14" Type="http://schemas.openxmlformats.org/officeDocument/2006/relationships/hyperlink" Target="https://docs.google.com/document/d/1oYgv9denC_8MxFxbjT70iDiEp-xG0hsX/edi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F50lZ58YpbPUCD2SE9lZmH7SdTnyubAE/edit" TargetMode="External"/><Relationship Id="rId13" Type="http://schemas.openxmlformats.org/officeDocument/2006/relationships/hyperlink" Target="https://docs.google.com/document/d/1cAr1apxljuiSCp_3A4FY6CKfC94vbp9y/edit" TargetMode="External"/><Relationship Id="rId18" Type="http://schemas.openxmlformats.org/officeDocument/2006/relationships/hyperlink" Target="https://docs.google.com/document/d/1xfxYBTXMseOrebKBw68pOS9694tk2Ids/edit" TargetMode="External"/><Relationship Id="rId3" Type="http://schemas.openxmlformats.org/officeDocument/2006/relationships/hyperlink" Target="https://docs.google.com/document/d/1j1kAh37jgq0P0Q9b9NMLj8ViHy1SNY4NpE1GqOQjadc/edit" TargetMode="External"/><Relationship Id="rId7" Type="http://schemas.openxmlformats.org/officeDocument/2006/relationships/hyperlink" Target="https://docs.google.com/document/d/1zSwCrEqFiW5Tv6k_pkKNhoy4jc49VMz5/edit" TargetMode="External"/><Relationship Id="rId12" Type="http://schemas.openxmlformats.org/officeDocument/2006/relationships/hyperlink" Target="https://docs.google.com/document/d/1oYgv9denC_8MxFxbjT70iDiEp-xG0hsX/edit" TargetMode="External"/><Relationship Id="rId17" Type="http://schemas.openxmlformats.org/officeDocument/2006/relationships/hyperlink" Target="https://docs.google.com/document/d/18nRF6JiDEMQq7kA3G-DrE9c-Oec9C1KB8G8VXkz51uM/edit" TargetMode="External"/><Relationship Id="rId2" Type="http://schemas.openxmlformats.org/officeDocument/2006/relationships/hyperlink" Target="https://docs.google.com/document/d/1z3XNWHl1i4XJOvdLyXnMbuGF0CG8W3XQ/edit" TargetMode="External"/><Relationship Id="rId16" Type="http://schemas.openxmlformats.org/officeDocument/2006/relationships/hyperlink" Target="https://docs.google.com/document/d/11NQxOzDb-p9tYXLG9QSpfapLps8JcsgN/edit" TargetMode="External"/><Relationship Id="rId1" Type="http://schemas.openxmlformats.org/officeDocument/2006/relationships/hyperlink" Target="https://docs.google.com/document/d/17zdUbj1z0AiXNPNmCej-SYqmTmhavOe1/edit" TargetMode="External"/><Relationship Id="rId6" Type="http://schemas.openxmlformats.org/officeDocument/2006/relationships/hyperlink" Target="https://docs.google.com/document/d/1SbeMHiu498o5UxyPFmZxWJhuGck9Z086/edit" TargetMode="External"/><Relationship Id="rId11" Type="http://schemas.openxmlformats.org/officeDocument/2006/relationships/hyperlink" Target="https://docs.google.com/document/d/17LPuIhK23FzWWN9L0VArJUML-Pye3JwCRCB8BvR5GaA/edit" TargetMode="External"/><Relationship Id="rId5" Type="http://schemas.openxmlformats.org/officeDocument/2006/relationships/hyperlink" Target="https://docs.google.com/document/d/1Wf58qeeyPWxAXH9LEd_i5mBhOGtjqbKkxBiGhtABdYE/edit" TargetMode="External"/><Relationship Id="rId15" Type="http://schemas.openxmlformats.org/officeDocument/2006/relationships/hyperlink" Target="https://docs.google.com/document/d/1J9tZ_XxufFyu3Kxvf3jl97llZluzA1Sz/edit" TargetMode="External"/><Relationship Id="rId10" Type="http://schemas.openxmlformats.org/officeDocument/2006/relationships/hyperlink" Target="https://docs.google.com/document/d/1s6sGK2uI5aNC0o8UeXfe2wqz0X7RQu5P/edit" TargetMode="External"/><Relationship Id="rId19" Type="http://schemas.openxmlformats.org/officeDocument/2006/relationships/hyperlink" Target="https://docs.google.com/document/d/1ByQSAEg8H0Pvg343GdTWUorB0KRDr02f/edit" TargetMode="External"/><Relationship Id="rId4" Type="http://schemas.openxmlformats.org/officeDocument/2006/relationships/hyperlink" Target="https://docs.google.com/document/d/1TWbdzA7qzokq0HVmg1qkFNcOczkm1OKC/edit" TargetMode="External"/><Relationship Id="rId9" Type="http://schemas.openxmlformats.org/officeDocument/2006/relationships/hyperlink" Target="https://docs.google.com/document/d/1Ek5BH8fSsaXXLZ_mYyFdddQ8EVhNJCK80AzQtjIJyHk/edit" TargetMode="External"/><Relationship Id="rId14" Type="http://schemas.openxmlformats.org/officeDocument/2006/relationships/hyperlink" Target="https://docs.google.com/document/d/1eiR0kzL7GR2-bJKxkEIJj9dAKHUIoefw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2"/>
  <sheetViews>
    <sheetView tabSelected="1" workbookViewId="0">
      <selection activeCell="N12" sqref="N12"/>
    </sheetView>
  </sheetViews>
  <sheetFormatPr defaultColWidth="14.44140625" defaultRowHeight="15" customHeight="1" x14ac:dyDescent="0.3"/>
  <cols>
    <col min="1" max="1" width="4.88671875" customWidth="1"/>
    <col min="2" max="2" width="8.88671875" customWidth="1"/>
    <col min="3" max="3" width="26.5546875" customWidth="1"/>
    <col min="4" max="4" width="49.88671875" customWidth="1"/>
    <col min="5" max="5" width="11.6640625" customWidth="1"/>
    <col min="6" max="6" width="13.5546875" customWidth="1"/>
    <col min="7" max="7" width="16.88671875" customWidth="1"/>
    <col min="8" max="8" width="4.88671875" customWidth="1"/>
    <col min="9" max="9" width="18.5546875" customWidth="1"/>
    <col min="10" max="10" width="6.88671875" customWidth="1"/>
    <col min="11" max="11" width="16.109375" customWidth="1"/>
    <col min="12" max="28" width="8.88671875" customWidth="1"/>
  </cols>
  <sheetData>
    <row r="1" spans="1:12" ht="14.25" customHeight="1" x14ac:dyDescent="0.3">
      <c r="C1" s="53" t="s">
        <v>125</v>
      </c>
      <c r="D1" s="2"/>
      <c r="G1" s="26" t="s">
        <v>0</v>
      </c>
      <c r="H1" s="27"/>
      <c r="I1" s="27"/>
      <c r="J1" s="27"/>
      <c r="K1" s="27"/>
      <c r="L1" s="1" t="s">
        <v>1</v>
      </c>
    </row>
    <row r="2" spans="1:12" ht="14.25" customHeight="1" x14ac:dyDescent="0.3">
      <c r="A2" s="32">
        <v>11</v>
      </c>
      <c r="B2" s="32" t="s">
        <v>2</v>
      </c>
      <c r="C2" s="32" t="s">
        <v>3</v>
      </c>
      <c r="D2" s="33" t="s">
        <v>4</v>
      </c>
      <c r="E2" s="34">
        <v>4995</v>
      </c>
      <c r="F2" s="35">
        <v>4495.5</v>
      </c>
      <c r="G2" s="52" t="s">
        <v>5</v>
      </c>
      <c r="H2" s="41" t="s">
        <v>6</v>
      </c>
      <c r="I2" s="32" t="s">
        <v>7</v>
      </c>
      <c r="J2" s="42" t="s">
        <v>6</v>
      </c>
      <c r="K2" s="32" t="s">
        <v>8</v>
      </c>
      <c r="L2" s="32">
        <v>15</v>
      </c>
    </row>
    <row r="3" spans="1:12" ht="14.25" customHeight="1" x14ac:dyDescent="0.3">
      <c r="A3" s="32">
        <v>18</v>
      </c>
      <c r="B3" s="32" t="s">
        <v>9</v>
      </c>
      <c r="C3" s="32" t="s">
        <v>10</v>
      </c>
      <c r="D3" s="33" t="s">
        <v>11</v>
      </c>
      <c r="E3" s="34">
        <v>5344</v>
      </c>
      <c r="F3" s="35">
        <v>4809.6000000000004</v>
      </c>
      <c r="G3" s="36" t="s">
        <v>12</v>
      </c>
      <c r="H3" s="37" t="s">
        <v>6</v>
      </c>
      <c r="I3" s="32" t="s">
        <v>8</v>
      </c>
      <c r="J3" s="38" t="s">
        <v>6</v>
      </c>
      <c r="K3" s="32" t="s">
        <v>13</v>
      </c>
      <c r="L3" s="39">
        <v>15</v>
      </c>
    </row>
    <row r="4" spans="1:12" ht="14.25" customHeight="1" x14ac:dyDescent="0.3">
      <c r="A4" s="32">
        <v>15</v>
      </c>
      <c r="B4" s="32" t="s">
        <v>14</v>
      </c>
      <c r="C4" s="32" t="s">
        <v>15</v>
      </c>
      <c r="D4" s="33" t="s">
        <v>16</v>
      </c>
      <c r="E4" s="34">
        <v>7000</v>
      </c>
      <c r="F4" s="35">
        <v>5000</v>
      </c>
      <c r="G4" s="40" t="s">
        <v>5</v>
      </c>
      <c r="H4" s="41" t="s">
        <v>6</v>
      </c>
      <c r="I4" s="32" t="s">
        <v>8</v>
      </c>
      <c r="J4" s="42" t="s">
        <v>6</v>
      </c>
      <c r="K4" s="32" t="s">
        <v>17</v>
      </c>
      <c r="L4" s="43">
        <v>13</v>
      </c>
    </row>
    <row r="5" spans="1:12" ht="14.25" customHeight="1" x14ac:dyDescent="0.3">
      <c r="A5" s="32">
        <v>16</v>
      </c>
      <c r="B5" s="32" t="s">
        <v>18</v>
      </c>
      <c r="C5" s="32" t="s">
        <v>19</v>
      </c>
      <c r="D5" s="33" t="s">
        <v>20</v>
      </c>
      <c r="E5" s="34">
        <v>4068</v>
      </c>
      <c r="F5" s="35">
        <v>3661.2</v>
      </c>
      <c r="G5" s="36" t="s">
        <v>5</v>
      </c>
      <c r="H5" s="37" t="s">
        <v>6</v>
      </c>
      <c r="I5" s="32" t="s">
        <v>8</v>
      </c>
      <c r="J5" s="38" t="s">
        <v>6</v>
      </c>
      <c r="K5" s="32" t="s">
        <v>21</v>
      </c>
      <c r="L5" s="43">
        <v>13</v>
      </c>
    </row>
    <row r="6" spans="1:12" ht="14.25" customHeight="1" x14ac:dyDescent="0.3">
      <c r="A6" s="32">
        <v>2</v>
      </c>
      <c r="B6" s="32" t="s">
        <v>22</v>
      </c>
      <c r="C6" s="32" t="s">
        <v>23</v>
      </c>
      <c r="D6" s="33" t="s">
        <v>24</v>
      </c>
      <c r="E6" s="34">
        <v>3630</v>
      </c>
      <c r="F6" s="35">
        <v>3267</v>
      </c>
      <c r="G6" s="40" t="s">
        <v>25</v>
      </c>
      <c r="H6" s="38" t="s">
        <v>6</v>
      </c>
      <c r="I6" s="32" t="s">
        <v>26</v>
      </c>
      <c r="J6" s="38" t="s">
        <v>6</v>
      </c>
      <c r="K6" s="32" t="s">
        <v>8</v>
      </c>
      <c r="L6" s="43">
        <v>12</v>
      </c>
    </row>
    <row r="7" spans="1:12" ht="14.25" customHeight="1" x14ac:dyDescent="0.3">
      <c r="A7" s="32">
        <v>3</v>
      </c>
      <c r="B7" s="32" t="s">
        <v>2</v>
      </c>
      <c r="C7" s="32" t="s">
        <v>27</v>
      </c>
      <c r="D7" s="33" t="s">
        <v>28</v>
      </c>
      <c r="E7" s="34">
        <v>5544</v>
      </c>
      <c r="F7" s="35">
        <v>4989.6000000000004</v>
      </c>
      <c r="G7" s="40" t="s">
        <v>29</v>
      </c>
      <c r="H7" s="41" t="s">
        <v>6</v>
      </c>
      <c r="I7" s="32" t="s">
        <v>13</v>
      </c>
      <c r="J7" s="42" t="s">
        <v>6</v>
      </c>
      <c r="K7" s="32" t="s">
        <v>8</v>
      </c>
      <c r="L7" s="43">
        <v>12</v>
      </c>
    </row>
    <row r="8" spans="1:12" ht="14.25" customHeight="1" x14ac:dyDescent="0.3">
      <c r="A8" s="32">
        <v>5</v>
      </c>
      <c r="B8" s="32" t="s">
        <v>22</v>
      </c>
      <c r="C8" s="32" t="s">
        <v>30</v>
      </c>
      <c r="D8" s="33" t="s">
        <v>31</v>
      </c>
      <c r="E8" s="34">
        <v>5600</v>
      </c>
      <c r="F8" s="35">
        <v>5000</v>
      </c>
      <c r="G8" s="40" t="s">
        <v>5</v>
      </c>
      <c r="H8" s="41" t="s">
        <v>6</v>
      </c>
      <c r="I8" s="32" t="s">
        <v>13</v>
      </c>
      <c r="J8" s="42" t="s">
        <v>6</v>
      </c>
      <c r="K8" s="32" t="s">
        <v>32</v>
      </c>
      <c r="L8" s="43">
        <v>11</v>
      </c>
    </row>
    <row r="9" spans="1:12" ht="14.25" customHeight="1" x14ac:dyDescent="0.3">
      <c r="A9" s="32">
        <v>19</v>
      </c>
      <c r="B9" s="32" t="s">
        <v>9</v>
      </c>
      <c r="C9" s="32" t="s">
        <v>33</v>
      </c>
      <c r="D9" s="33" t="s">
        <v>34</v>
      </c>
      <c r="E9" s="34">
        <v>7140</v>
      </c>
      <c r="F9" s="35">
        <v>5000</v>
      </c>
      <c r="G9" s="36" t="s">
        <v>5</v>
      </c>
      <c r="H9" s="41" t="s">
        <v>35</v>
      </c>
      <c r="I9" s="32" t="s">
        <v>36</v>
      </c>
      <c r="J9" s="42" t="s">
        <v>6</v>
      </c>
      <c r="K9" s="32" t="s">
        <v>8</v>
      </c>
      <c r="L9" s="43">
        <v>11</v>
      </c>
    </row>
    <row r="10" spans="1:12" ht="14.25" customHeight="1" x14ac:dyDescent="0.3">
      <c r="A10" s="32">
        <v>7</v>
      </c>
      <c r="B10" s="32" t="s">
        <v>22</v>
      </c>
      <c r="C10" s="32" t="s">
        <v>37</v>
      </c>
      <c r="D10" s="33" t="s">
        <v>38</v>
      </c>
      <c r="E10" s="34">
        <v>5500</v>
      </c>
      <c r="F10" s="35">
        <v>4950</v>
      </c>
      <c r="G10" s="40" t="s">
        <v>5</v>
      </c>
      <c r="H10" s="41" t="s">
        <v>6</v>
      </c>
      <c r="I10" s="32" t="s">
        <v>8</v>
      </c>
      <c r="J10" s="42" t="s">
        <v>35</v>
      </c>
      <c r="K10" s="32" t="s">
        <v>32</v>
      </c>
      <c r="L10" s="43">
        <v>10</v>
      </c>
    </row>
    <row r="11" spans="1:12" ht="14.25" customHeight="1" x14ac:dyDescent="0.3">
      <c r="A11" s="32">
        <v>9</v>
      </c>
      <c r="B11" s="32" t="s">
        <v>2</v>
      </c>
      <c r="C11" s="32" t="s">
        <v>39</v>
      </c>
      <c r="D11" s="33" t="s">
        <v>40</v>
      </c>
      <c r="E11" s="34">
        <v>4750</v>
      </c>
      <c r="F11" s="35">
        <v>4275</v>
      </c>
      <c r="G11" s="40" t="s">
        <v>5</v>
      </c>
      <c r="H11" s="41" t="s">
        <v>35</v>
      </c>
      <c r="I11" s="32" t="s">
        <v>41</v>
      </c>
      <c r="J11" s="42" t="s">
        <v>6</v>
      </c>
      <c r="K11" s="32" t="s">
        <v>42</v>
      </c>
      <c r="L11" s="43">
        <v>10</v>
      </c>
    </row>
    <row r="12" spans="1:12" ht="14.25" customHeight="1" x14ac:dyDescent="0.3">
      <c r="A12" s="32">
        <v>13</v>
      </c>
      <c r="B12" s="32" t="s">
        <v>22</v>
      </c>
      <c r="C12" s="32" t="s">
        <v>43</v>
      </c>
      <c r="D12" s="33" t="s">
        <v>44</v>
      </c>
      <c r="E12" s="34">
        <v>6000</v>
      </c>
      <c r="F12" s="35">
        <v>5000</v>
      </c>
      <c r="G12" s="40" t="s">
        <v>5</v>
      </c>
      <c r="H12" s="41" t="s">
        <v>35</v>
      </c>
      <c r="I12" s="32" t="s">
        <v>45</v>
      </c>
      <c r="J12" s="42" t="s">
        <v>6</v>
      </c>
      <c r="K12" s="32" t="s">
        <v>8</v>
      </c>
      <c r="L12" s="43">
        <v>10</v>
      </c>
    </row>
    <row r="13" spans="1:12" ht="14.25" customHeight="1" x14ac:dyDescent="0.3">
      <c r="A13" s="32"/>
      <c r="B13" s="32"/>
      <c r="C13" s="32" t="s">
        <v>124</v>
      </c>
      <c r="D13" s="33"/>
      <c r="E13" s="34"/>
      <c r="F13" s="35">
        <f>SUM(F2:F12)</f>
        <v>50447.9</v>
      </c>
      <c r="G13" s="40"/>
      <c r="H13" s="37"/>
      <c r="I13" s="32"/>
      <c r="J13" s="38"/>
      <c r="K13" s="32"/>
      <c r="L13" s="43"/>
    </row>
    <row r="14" spans="1:12" ht="14.25" customHeight="1" x14ac:dyDescent="0.3">
      <c r="A14" s="32">
        <v>8</v>
      </c>
      <c r="B14" s="32" t="s">
        <v>2</v>
      </c>
      <c r="C14" s="32" t="s">
        <v>46</v>
      </c>
      <c r="D14" s="33" t="s">
        <v>47</v>
      </c>
      <c r="E14" s="34">
        <v>2037</v>
      </c>
      <c r="F14" s="35">
        <v>1833.3</v>
      </c>
      <c r="G14" s="40" t="s">
        <v>5</v>
      </c>
      <c r="H14" s="37" t="s">
        <v>35</v>
      </c>
      <c r="I14" s="32" t="s">
        <v>48</v>
      </c>
      <c r="J14" s="38" t="s">
        <v>6</v>
      </c>
      <c r="K14" s="32" t="s">
        <v>49</v>
      </c>
      <c r="L14" s="43">
        <v>9</v>
      </c>
    </row>
    <row r="15" spans="1:12" ht="14.25" customHeight="1" x14ac:dyDescent="0.3">
      <c r="A15" s="32">
        <v>10</v>
      </c>
      <c r="B15" s="32" t="s">
        <v>9</v>
      </c>
      <c r="C15" s="32" t="s">
        <v>50</v>
      </c>
      <c r="D15" s="33" t="s">
        <v>51</v>
      </c>
      <c r="E15" s="34">
        <v>5500</v>
      </c>
      <c r="F15" s="35">
        <v>4950</v>
      </c>
      <c r="G15" s="40" t="s">
        <v>52</v>
      </c>
      <c r="H15" s="37" t="s">
        <v>35</v>
      </c>
      <c r="I15" s="32" t="s">
        <v>53</v>
      </c>
      <c r="J15" s="38" t="s">
        <v>6</v>
      </c>
      <c r="K15" s="32" t="s">
        <v>54</v>
      </c>
      <c r="L15" s="43">
        <v>8</v>
      </c>
    </row>
    <row r="16" spans="1:12" ht="14.25" customHeight="1" x14ac:dyDescent="0.3">
      <c r="A16" s="32">
        <v>12</v>
      </c>
      <c r="B16" s="32" t="s">
        <v>9</v>
      </c>
      <c r="C16" s="32" t="s">
        <v>55</v>
      </c>
      <c r="D16" s="33" t="s">
        <v>56</v>
      </c>
      <c r="E16" s="34">
        <v>3000</v>
      </c>
      <c r="F16" s="35">
        <v>2700</v>
      </c>
      <c r="G16" s="40" t="s">
        <v>5</v>
      </c>
      <c r="H16" s="37" t="s">
        <v>35</v>
      </c>
      <c r="I16" s="32" t="s">
        <v>57</v>
      </c>
      <c r="J16" s="38" t="s">
        <v>35</v>
      </c>
      <c r="K16" s="32" t="s">
        <v>32</v>
      </c>
      <c r="L16" s="43">
        <v>8</v>
      </c>
    </row>
    <row r="17" spans="1:28" ht="14.25" customHeight="1" x14ac:dyDescent="0.3">
      <c r="A17" s="32">
        <v>17</v>
      </c>
      <c r="B17" s="32" t="s">
        <v>2</v>
      </c>
      <c r="C17" s="32" t="s">
        <v>58</v>
      </c>
      <c r="D17" s="33" t="s">
        <v>59</v>
      </c>
      <c r="E17" s="34">
        <v>4900</v>
      </c>
      <c r="F17" s="35">
        <v>4410</v>
      </c>
      <c r="G17" s="36" t="s">
        <v>60</v>
      </c>
      <c r="H17" s="41" t="s">
        <v>35</v>
      </c>
      <c r="I17" s="32" t="s">
        <v>41</v>
      </c>
      <c r="J17" s="42" t="s">
        <v>6</v>
      </c>
      <c r="K17" s="32" t="s">
        <v>61</v>
      </c>
      <c r="L17" s="43">
        <v>8</v>
      </c>
    </row>
    <row r="18" spans="1:28" ht="14.25" customHeight="1" x14ac:dyDescent="0.3">
      <c r="A18" s="32">
        <v>4</v>
      </c>
      <c r="B18" s="32" t="s">
        <v>9</v>
      </c>
      <c r="C18" s="32" t="s">
        <v>62</v>
      </c>
      <c r="D18" s="33" t="s">
        <v>63</v>
      </c>
      <c r="E18" s="34">
        <v>5000</v>
      </c>
      <c r="F18" s="35">
        <v>4500</v>
      </c>
      <c r="G18" s="40" t="s">
        <v>5</v>
      </c>
      <c r="H18" s="37" t="s">
        <v>35</v>
      </c>
      <c r="I18" s="32" t="s">
        <v>64</v>
      </c>
      <c r="J18" s="38" t="s">
        <v>35</v>
      </c>
      <c r="K18" s="32" t="s">
        <v>32</v>
      </c>
      <c r="L18" s="43">
        <v>7</v>
      </c>
    </row>
    <row r="19" spans="1:28" ht="14.25" customHeight="1" x14ac:dyDescent="0.3">
      <c r="A19" s="32">
        <v>1</v>
      </c>
      <c r="B19" s="32" t="s">
        <v>22</v>
      </c>
      <c r="C19" s="32" t="s">
        <v>65</v>
      </c>
      <c r="D19" s="33" t="s">
        <v>66</v>
      </c>
      <c r="E19" s="34">
        <v>5194</v>
      </c>
      <c r="F19" s="35">
        <v>4674.6000000000004</v>
      </c>
      <c r="G19" s="40" t="s">
        <v>29</v>
      </c>
      <c r="H19" s="42" t="s">
        <v>6</v>
      </c>
      <c r="I19" s="32" t="s">
        <v>67</v>
      </c>
      <c r="J19" s="42" t="s">
        <v>35</v>
      </c>
      <c r="K19" s="32" t="s">
        <v>32</v>
      </c>
      <c r="L19" s="43">
        <v>6</v>
      </c>
    </row>
    <row r="20" spans="1:28" ht="14.25" customHeight="1" x14ac:dyDescent="0.3">
      <c r="A20" s="32">
        <v>6</v>
      </c>
      <c r="B20" s="32" t="s">
        <v>18</v>
      </c>
      <c r="C20" s="32" t="s">
        <v>68</v>
      </c>
      <c r="D20" s="33" t="s">
        <v>69</v>
      </c>
      <c r="E20" s="34">
        <v>3084</v>
      </c>
      <c r="F20" s="35">
        <v>2775.6</v>
      </c>
      <c r="G20" s="40" t="s">
        <v>5</v>
      </c>
      <c r="H20" s="37" t="s">
        <v>35</v>
      </c>
      <c r="I20" s="32" t="s">
        <v>41</v>
      </c>
      <c r="J20" s="38" t="s">
        <v>35</v>
      </c>
      <c r="K20" s="32" t="s">
        <v>32</v>
      </c>
      <c r="L20" s="43">
        <v>5</v>
      </c>
    </row>
    <row r="21" spans="1:28" ht="14.25" customHeight="1" x14ac:dyDescent="0.3">
      <c r="A21" s="32">
        <v>14</v>
      </c>
      <c r="B21" s="32" t="s">
        <v>22</v>
      </c>
      <c r="C21" s="32" t="s">
        <v>70</v>
      </c>
      <c r="D21" s="33" t="s">
        <v>71</v>
      </c>
      <c r="E21" s="34">
        <v>4900</v>
      </c>
      <c r="F21" s="35">
        <v>4410</v>
      </c>
      <c r="G21" s="40" t="s">
        <v>52</v>
      </c>
      <c r="H21" s="37" t="s">
        <v>35</v>
      </c>
      <c r="I21" s="32" t="s">
        <v>72</v>
      </c>
      <c r="J21" s="38" t="s">
        <v>35</v>
      </c>
      <c r="K21" s="32" t="s">
        <v>32</v>
      </c>
      <c r="L21" s="43">
        <v>5</v>
      </c>
    </row>
    <row r="22" spans="1:28" ht="14.25" customHeight="1" x14ac:dyDescent="0.3">
      <c r="A22" s="32"/>
      <c r="B22" s="32"/>
      <c r="C22" s="44" t="s">
        <v>73</v>
      </c>
      <c r="D22" s="32"/>
      <c r="E22" s="32"/>
      <c r="F22" s="32"/>
      <c r="G22" s="32"/>
      <c r="H22" s="32"/>
      <c r="I22" s="32"/>
      <c r="J22" s="32"/>
      <c r="K22" s="32"/>
      <c r="L22" s="43"/>
    </row>
    <row r="23" spans="1:28" ht="14.25" customHeight="1" x14ac:dyDescent="0.3">
      <c r="A23" s="32" t="s">
        <v>74</v>
      </c>
      <c r="B23" s="32" t="s">
        <v>75</v>
      </c>
      <c r="C23" s="32" t="s">
        <v>76</v>
      </c>
      <c r="D23" s="32" t="s">
        <v>77</v>
      </c>
      <c r="E23" s="45" t="s">
        <v>78</v>
      </c>
      <c r="F23" s="46" t="s">
        <v>79</v>
      </c>
      <c r="G23" s="45" t="s">
        <v>80</v>
      </c>
      <c r="H23" s="45"/>
      <c r="I23" s="45" t="s">
        <v>81</v>
      </c>
      <c r="J23" s="45"/>
      <c r="K23" s="45" t="s">
        <v>82</v>
      </c>
      <c r="L23" s="47"/>
    </row>
    <row r="24" spans="1:28" ht="14.25" customHeight="1" x14ac:dyDescent="0.3">
      <c r="A24" s="48"/>
      <c r="B24" s="48"/>
      <c r="C24" s="48"/>
      <c r="D24" s="48"/>
      <c r="E24" s="49">
        <f>SUM(E4:E23)</f>
        <v>82847</v>
      </c>
      <c r="F24" s="49"/>
      <c r="G24" s="40"/>
      <c r="H24" s="48"/>
      <c r="I24" s="48"/>
      <c r="J24" s="48"/>
      <c r="K24" s="48"/>
      <c r="L24" s="4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4.25" customHeight="1" x14ac:dyDescent="0.3">
      <c r="A25" s="32"/>
      <c r="B25" s="32"/>
      <c r="C25" s="32"/>
      <c r="D25" s="32"/>
      <c r="E25" s="49"/>
      <c r="F25" s="32"/>
      <c r="G25" s="32"/>
      <c r="H25" s="32"/>
      <c r="I25" s="32"/>
      <c r="J25" s="32"/>
      <c r="K25" s="32"/>
      <c r="L25" s="32"/>
    </row>
    <row r="26" spans="1:28" ht="14.25" customHeight="1" x14ac:dyDescent="0.3">
      <c r="A26" s="32"/>
      <c r="B26" s="32"/>
      <c r="C26" s="32"/>
      <c r="D26" s="32"/>
      <c r="E26" s="49"/>
      <c r="F26" s="32"/>
      <c r="G26" s="32"/>
      <c r="H26" s="32"/>
      <c r="I26" s="32"/>
      <c r="J26" s="32"/>
      <c r="K26" s="32"/>
      <c r="L26" s="32"/>
    </row>
    <row r="27" spans="1:28" ht="14.25" customHeight="1" x14ac:dyDescent="0.3">
      <c r="A27" s="32"/>
      <c r="B27" s="32"/>
      <c r="C27" s="32"/>
      <c r="D27" s="32" t="s">
        <v>83</v>
      </c>
      <c r="E27" s="32"/>
      <c r="F27" s="50" t="s">
        <v>84</v>
      </c>
      <c r="G27" s="51"/>
      <c r="H27" s="32"/>
      <c r="I27" s="32"/>
      <c r="J27" s="32"/>
      <c r="K27" s="32"/>
      <c r="L27" s="32"/>
    </row>
    <row r="28" spans="1:28" ht="14.25" customHeight="1" x14ac:dyDescent="0.3"/>
    <row r="29" spans="1:28" ht="14.25" customHeight="1" x14ac:dyDescent="0.3">
      <c r="G29" s="8"/>
    </row>
    <row r="30" spans="1:28" ht="14.25" customHeight="1" x14ac:dyDescent="0.3"/>
    <row r="31" spans="1:28" ht="14.25" customHeight="1" x14ac:dyDescent="0.3"/>
    <row r="32" spans="1:28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1">
    <mergeCell ref="G1:K1"/>
  </mergeCells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2" r:id="rId11" xr:uid="{00000000-0004-0000-0000-00000A000000}"/>
    <hyperlink ref="D14" r:id="rId12" xr:uid="{00000000-0004-0000-0000-00000B000000}"/>
    <hyperlink ref="D15" r:id="rId13" xr:uid="{00000000-0004-0000-0000-00000C000000}"/>
    <hyperlink ref="D16" r:id="rId14" xr:uid="{00000000-0004-0000-0000-00000D000000}"/>
    <hyperlink ref="D17" r:id="rId15" xr:uid="{00000000-0004-0000-0000-00000E000000}"/>
    <hyperlink ref="D18" r:id="rId16" xr:uid="{00000000-0004-0000-0000-00000F000000}"/>
    <hyperlink ref="D19" r:id="rId17" xr:uid="{00000000-0004-0000-0000-000010000000}"/>
    <hyperlink ref="D20" r:id="rId18" xr:uid="{00000000-0004-0000-0000-000011000000}"/>
    <hyperlink ref="D21" r:id="rId19" xr:uid="{00000000-0004-0000-0000-000012000000}"/>
  </hyperlinks>
  <pageMargins left="0.7" right="0.7" top="0.75" bottom="0.75" header="0" footer="0"/>
  <pageSetup paperSize="9" orientation="landscape" r:id="rId20"/>
  <tableParts count="1"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C2:C13"/>
  <sheetViews>
    <sheetView workbookViewId="0"/>
  </sheetViews>
  <sheetFormatPr defaultColWidth="14.44140625" defaultRowHeight="15" customHeight="1" x14ac:dyDescent="0.3"/>
  <sheetData>
    <row r="2" spans="3:3" x14ac:dyDescent="0.3">
      <c r="C2" s="1">
        <v>4495.5</v>
      </c>
    </row>
    <row r="3" spans="3:3" x14ac:dyDescent="0.3">
      <c r="C3" s="1">
        <v>4809.6000000000004</v>
      </c>
    </row>
    <row r="4" spans="3:3" x14ac:dyDescent="0.3">
      <c r="C4" s="1">
        <v>5000</v>
      </c>
    </row>
    <row r="5" spans="3:3" x14ac:dyDescent="0.3">
      <c r="C5" s="1">
        <v>3661.2</v>
      </c>
    </row>
    <row r="6" spans="3:3" x14ac:dyDescent="0.3">
      <c r="C6" s="1">
        <v>3267</v>
      </c>
    </row>
    <row r="7" spans="3:3" x14ac:dyDescent="0.3">
      <c r="C7" s="1">
        <v>4989.6000000000004</v>
      </c>
    </row>
    <row r="8" spans="3:3" x14ac:dyDescent="0.3">
      <c r="C8" s="1">
        <v>5000</v>
      </c>
    </row>
    <row r="9" spans="3:3" x14ac:dyDescent="0.3">
      <c r="C9" s="1">
        <v>5000</v>
      </c>
    </row>
    <row r="10" spans="3:3" x14ac:dyDescent="0.3">
      <c r="C10" s="1">
        <v>4950</v>
      </c>
    </row>
    <row r="11" spans="3:3" x14ac:dyDescent="0.3">
      <c r="C11" s="1">
        <v>4275</v>
      </c>
    </row>
    <row r="12" spans="3:3" x14ac:dyDescent="0.3">
      <c r="C12" s="1">
        <v>5000</v>
      </c>
    </row>
    <row r="13" spans="3:3" x14ac:dyDescent="0.3">
      <c r="C13" s="1">
        <f>SUM(C2:C12)</f>
        <v>50447.9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25"/>
  <sheetViews>
    <sheetView workbookViewId="0"/>
  </sheetViews>
  <sheetFormatPr defaultColWidth="14.44140625" defaultRowHeight="15" customHeight="1" x14ac:dyDescent="0.3"/>
  <cols>
    <col min="1" max="1" width="8.109375" customWidth="1"/>
    <col min="2" max="2" width="8" customWidth="1"/>
    <col min="3" max="3" width="21.109375" customWidth="1"/>
    <col min="4" max="4" width="22.6640625" customWidth="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28" t="s">
        <v>73</v>
      </c>
      <c r="D2" s="27"/>
      <c r="E2" s="9"/>
      <c r="F2" s="9"/>
      <c r="G2" s="29" t="s">
        <v>85</v>
      </c>
      <c r="H2" s="30"/>
      <c r="I2" s="31"/>
    </row>
    <row r="3" spans="1:9" x14ac:dyDescent="0.3">
      <c r="A3" s="10" t="s">
        <v>86</v>
      </c>
      <c r="B3" s="10" t="s">
        <v>75</v>
      </c>
      <c r="C3" s="10" t="s">
        <v>76</v>
      </c>
      <c r="D3" s="10" t="s">
        <v>77</v>
      </c>
      <c r="E3" s="10" t="s">
        <v>78</v>
      </c>
      <c r="F3" s="11" t="s">
        <v>79</v>
      </c>
      <c r="G3" s="10"/>
      <c r="H3" s="10"/>
      <c r="I3" s="10"/>
    </row>
    <row r="4" spans="1:9" x14ac:dyDescent="0.3">
      <c r="A4" s="12">
        <v>1</v>
      </c>
      <c r="B4" s="13" t="s">
        <v>22</v>
      </c>
      <c r="C4" s="13" t="s">
        <v>65</v>
      </c>
      <c r="D4" s="14" t="s">
        <v>66</v>
      </c>
      <c r="E4" s="12" t="s">
        <v>87</v>
      </c>
      <c r="F4" s="12" t="s">
        <v>88</v>
      </c>
      <c r="G4" s="15"/>
      <c r="H4" s="4"/>
      <c r="I4" s="4"/>
    </row>
    <row r="5" spans="1:9" x14ac:dyDescent="0.3">
      <c r="A5" s="16">
        <v>2</v>
      </c>
      <c r="B5" s="17" t="s">
        <v>22</v>
      </c>
      <c r="C5" s="17" t="s">
        <v>23</v>
      </c>
      <c r="D5" s="18" t="s">
        <v>20</v>
      </c>
      <c r="E5" s="16" t="s">
        <v>89</v>
      </c>
      <c r="F5" s="16" t="s">
        <v>90</v>
      </c>
      <c r="G5" s="19"/>
      <c r="H5" s="6"/>
      <c r="I5" s="6"/>
    </row>
    <row r="6" spans="1:9" x14ac:dyDescent="0.3">
      <c r="A6" s="12">
        <v>3</v>
      </c>
      <c r="B6" s="13" t="s">
        <v>2</v>
      </c>
      <c r="C6" s="13" t="s">
        <v>27</v>
      </c>
      <c r="D6" s="14" t="s">
        <v>28</v>
      </c>
      <c r="E6" s="12" t="s">
        <v>91</v>
      </c>
      <c r="F6" s="12" t="s">
        <v>92</v>
      </c>
      <c r="G6" s="15"/>
      <c r="H6" s="3"/>
      <c r="I6" s="4"/>
    </row>
    <row r="7" spans="1:9" x14ac:dyDescent="0.3">
      <c r="A7" s="16">
        <v>4</v>
      </c>
      <c r="B7" s="17" t="s">
        <v>9</v>
      </c>
      <c r="C7" s="17" t="s">
        <v>62</v>
      </c>
      <c r="D7" s="18" t="s">
        <v>63</v>
      </c>
      <c r="E7" s="16" t="s">
        <v>93</v>
      </c>
      <c r="F7" s="16" t="s">
        <v>94</v>
      </c>
      <c r="G7" s="19"/>
      <c r="H7" s="5"/>
      <c r="I7" s="6"/>
    </row>
    <row r="8" spans="1:9" x14ac:dyDescent="0.3">
      <c r="A8" s="12">
        <v>5</v>
      </c>
      <c r="B8" s="13" t="s">
        <v>22</v>
      </c>
      <c r="C8" s="13" t="s">
        <v>30</v>
      </c>
      <c r="D8" s="14" t="s">
        <v>31</v>
      </c>
      <c r="E8" s="12" t="s">
        <v>95</v>
      </c>
      <c r="F8" s="12" t="s">
        <v>93</v>
      </c>
      <c r="G8" s="15"/>
      <c r="H8" s="3"/>
      <c r="I8" s="4"/>
    </row>
    <row r="9" spans="1:9" x14ac:dyDescent="0.3">
      <c r="A9" s="16">
        <v>6</v>
      </c>
      <c r="B9" s="17" t="s">
        <v>18</v>
      </c>
      <c r="C9" s="17" t="s">
        <v>68</v>
      </c>
      <c r="D9" s="18" t="s">
        <v>96</v>
      </c>
      <c r="E9" s="16" t="s">
        <v>97</v>
      </c>
      <c r="F9" s="16" t="s">
        <v>98</v>
      </c>
      <c r="G9" s="19"/>
      <c r="H9" s="5"/>
      <c r="I9" s="6"/>
    </row>
    <row r="10" spans="1:9" x14ac:dyDescent="0.3">
      <c r="A10" s="12">
        <v>7</v>
      </c>
      <c r="B10" s="13" t="s">
        <v>22</v>
      </c>
      <c r="C10" s="13" t="s">
        <v>37</v>
      </c>
      <c r="D10" s="14" t="s">
        <v>38</v>
      </c>
      <c r="E10" s="12" t="s">
        <v>99</v>
      </c>
      <c r="F10" s="12" t="s">
        <v>100</v>
      </c>
      <c r="G10" s="15"/>
      <c r="H10" s="3"/>
      <c r="I10" s="4"/>
    </row>
    <row r="11" spans="1:9" x14ac:dyDescent="0.3">
      <c r="A11" s="16">
        <v>8</v>
      </c>
      <c r="B11" s="17" t="s">
        <v>2</v>
      </c>
      <c r="C11" s="17" t="s">
        <v>46</v>
      </c>
      <c r="D11" s="18" t="s">
        <v>101</v>
      </c>
      <c r="E11" s="16" t="s">
        <v>102</v>
      </c>
      <c r="F11" s="16" t="s">
        <v>103</v>
      </c>
      <c r="G11" s="19"/>
      <c r="H11" s="5"/>
      <c r="I11" s="6"/>
    </row>
    <row r="12" spans="1:9" x14ac:dyDescent="0.3">
      <c r="A12" s="12">
        <v>9</v>
      </c>
      <c r="B12" s="13" t="s">
        <v>2</v>
      </c>
      <c r="C12" s="13" t="s">
        <v>39</v>
      </c>
      <c r="D12" s="14" t="s">
        <v>40</v>
      </c>
      <c r="E12" s="12" t="s">
        <v>104</v>
      </c>
      <c r="F12" s="12" t="s">
        <v>105</v>
      </c>
      <c r="G12" s="15"/>
      <c r="H12" s="3"/>
      <c r="I12" s="4"/>
    </row>
    <row r="13" spans="1:9" x14ac:dyDescent="0.3">
      <c r="A13" s="16">
        <v>10</v>
      </c>
      <c r="B13" s="17" t="s">
        <v>9</v>
      </c>
      <c r="C13" s="17" t="s">
        <v>50</v>
      </c>
      <c r="D13" s="18" t="s">
        <v>51</v>
      </c>
      <c r="E13" s="16" t="s">
        <v>99</v>
      </c>
      <c r="F13" s="16" t="s">
        <v>100</v>
      </c>
      <c r="G13" s="19"/>
      <c r="H13" s="5"/>
      <c r="I13" s="6"/>
    </row>
    <row r="14" spans="1:9" x14ac:dyDescent="0.3">
      <c r="A14" s="12">
        <v>11</v>
      </c>
      <c r="B14" s="13" t="s">
        <v>2</v>
      </c>
      <c r="C14" s="13" t="s">
        <v>3</v>
      </c>
      <c r="D14" s="14" t="s">
        <v>4</v>
      </c>
      <c r="E14" s="12" t="s">
        <v>106</v>
      </c>
      <c r="F14" s="12" t="s">
        <v>107</v>
      </c>
      <c r="G14" s="15"/>
      <c r="H14" s="3"/>
      <c r="I14" s="4"/>
    </row>
    <row r="15" spans="1:9" x14ac:dyDescent="0.3">
      <c r="A15" s="16">
        <v>12</v>
      </c>
      <c r="B15" s="17" t="s">
        <v>9</v>
      </c>
      <c r="C15" s="17" t="s">
        <v>55</v>
      </c>
      <c r="D15" s="18" t="s">
        <v>56</v>
      </c>
      <c r="E15" s="16" t="s">
        <v>108</v>
      </c>
      <c r="F15" s="16" t="s">
        <v>109</v>
      </c>
      <c r="G15" s="19"/>
      <c r="H15" s="5"/>
      <c r="I15" s="6"/>
    </row>
    <row r="16" spans="1:9" x14ac:dyDescent="0.3">
      <c r="A16" s="12">
        <v>13</v>
      </c>
      <c r="B16" s="13" t="s">
        <v>22</v>
      </c>
      <c r="C16" s="13" t="s">
        <v>43</v>
      </c>
      <c r="D16" s="14" t="s">
        <v>110</v>
      </c>
      <c r="E16" s="12" t="s">
        <v>111</v>
      </c>
      <c r="F16" s="12" t="s">
        <v>93</v>
      </c>
      <c r="G16" s="15"/>
      <c r="H16" s="3"/>
      <c r="I16" s="4"/>
    </row>
    <row r="17" spans="1:9" x14ac:dyDescent="0.3">
      <c r="A17" s="16">
        <v>14</v>
      </c>
      <c r="B17" s="17" t="s">
        <v>22</v>
      </c>
      <c r="C17" s="17" t="s">
        <v>70</v>
      </c>
      <c r="D17" s="18" t="s">
        <v>71</v>
      </c>
      <c r="E17" s="16" t="s">
        <v>112</v>
      </c>
      <c r="F17" s="16" t="s">
        <v>113</v>
      </c>
      <c r="G17" s="19"/>
      <c r="H17" s="5"/>
      <c r="I17" s="6"/>
    </row>
    <row r="18" spans="1:9" x14ac:dyDescent="0.3">
      <c r="A18" s="12">
        <v>15</v>
      </c>
      <c r="B18" s="13" t="s">
        <v>14</v>
      </c>
      <c r="C18" s="13" t="s">
        <v>15</v>
      </c>
      <c r="D18" s="14" t="s">
        <v>16</v>
      </c>
      <c r="E18" s="12" t="s">
        <v>114</v>
      </c>
      <c r="F18" s="12" t="s">
        <v>93</v>
      </c>
      <c r="G18" s="15"/>
      <c r="H18" s="3"/>
      <c r="I18" s="4"/>
    </row>
    <row r="19" spans="1:9" x14ac:dyDescent="0.3">
      <c r="A19" s="16">
        <v>16</v>
      </c>
      <c r="B19" s="17" t="s">
        <v>18</v>
      </c>
      <c r="C19" s="17" t="s">
        <v>19</v>
      </c>
      <c r="D19" s="18" t="s">
        <v>115</v>
      </c>
      <c r="E19" s="16" t="s">
        <v>116</v>
      </c>
      <c r="F19" s="16" t="s">
        <v>117</v>
      </c>
      <c r="G19" s="19"/>
      <c r="H19" s="5"/>
      <c r="I19" s="6"/>
    </row>
    <row r="20" spans="1:9" x14ac:dyDescent="0.3">
      <c r="A20" s="12">
        <v>17</v>
      </c>
      <c r="B20" s="13" t="s">
        <v>2</v>
      </c>
      <c r="C20" s="13" t="s">
        <v>118</v>
      </c>
      <c r="D20" s="14" t="s">
        <v>59</v>
      </c>
      <c r="E20" s="12" t="s">
        <v>112</v>
      </c>
      <c r="F20" s="12" t="s">
        <v>113</v>
      </c>
      <c r="G20" s="15"/>
      <c r="H20" s="3"/>
      <c r="I20" s="4"/>
    </row>
    <row r="21" spans="1:9" x14ac:dyDescent="0.3">
      <c r="A21" s="16">
        <v>18</v>
      </c>
      <c r="B21" s="17" t="s">
        <v>9</v>
      </c>
      <c r="C21" s="17" t="s">
        <v>10</v>
      </c>
      <c r="D21" s="18" t="s">
        <v>11</v>
      </c>
      <c r="E21" s="16" t="s">
        <v>119</v>
      </c>
      <c r="F21" s="16" t="s">
        <v>120</v>
      </c>
      <c r="G21" s="19"/>
      <c r="H21" s="5"/>
      <c r="I21" s="6"/>
    </row>
    <row r="22" spans="1:9" x14ac:dyDescent="0.3">
      <c r="A22" s="12">
        <v>19</v>
      </c>
      <c r="B22" s="13" t="s">
        <v>9</v>
      </c>
      <c r="C22" s="13" t="s">
        <v>33</v>
      </c>
      <c r="D22" s="14" t="s">
        <v>34</v>
      </c>
      <c r="E22" s="12" t="s">
        <v>121</v>
      </c>
      <c r="F22" s="12" t="s">
        <v>93</v>
      </c>
      <c r="G22" s="15"/>
      <c r="H22" s="3"/>
      <c r="I22" s="4"/>
    </row>
    <row r="23" spans="1:9" x14ac:dyDescent="0.3">
      <c r="A23" s="20"/>
      <c r="B23" s="20"/>
      <c r="C23" s="20"/>
      <c r="D23" s="20"/>
      <c r="E23" s="21" t="s">
        <v>122</v>
      </c>
      <c r="F23" s="21" t="s">
        <v>123</v>
      </c>
      <c r="G23" s="22"/>
      <c r="H23" s="20"/>
      <c r="I23" s="20"/>
    </row>
    <row r="24" spans="1:9" x14ac:dyDescent="0.3">
      <c r="A24" s="13"/>
      <c r="B24" s="13"/>
      <c r="C24" s="13"/>
      <c r="D24" s="13"/>
      <c r="E24" s="23"/>
      <c r="F24" s="13"/>
      <c r="G24" s="13"/>
      <c r="H24" s="13"/>
      <c r="I24" s="13"/>
    </row>
    <row r="25" spans="1:9" x14ac:dyDescent="0.3">
      <c r="A25" s="17"/>
      <c r="B25" s="17"/>
      <c r="C25" s="17"/>
      <c r="D25" s="17" t="s">
        <v>83</v>
      </c>
      <c r="E25" s="17"/>
      <c r="F25" s="24" t="s">
        <v>84</v>
      </c>
      <c r="G25" s="25"/>
      <c r="H25" s="17"/>
      <c r="I25" s="17"/>
    </row>
  </sheetData>
  <mergeCells count="2">
    <mergeCell ref="C2:D2"/>
    <mergeCell ref="G2:I2"/>
  </mergeCells>
  <hyperlinks>
    <hyperlink ref="D4" r:id="rId1" xr:uid="{00000000-0004-0000-0200-000000000000}"/>
    <hyperlink ref="D5" r:id="rId2" xr:uid="{00000000-0004-0000-0200-000001000000}"/>
    <hyperlink ref="D6" r:id="rId3" xr:uid="{00000000-0004-0000-0200-000002000000}"/>
    <hyperlink ref="D7" r:id="rId4" xr:uid="{00000000-0004-0000-0200-000003000000}"/>
    <hyperlink ref="D8" r:id="rId5" xr:uid="{00000000-0004-0000-0200-000004000000}"/>
    <hyperlink ref="D9" r:id="rId6" xr:uid="{00000000-0004-0000-0200-000005000000}"/>
    <hyperlink ref="D10" r:id="rId7" xr:uid="{00000000-0004-0000-0200-000006000000}"/>
    <hyperlink ref="D11" r:id="rId8" xr:uid="{00000000-0004-0000-0200-000007000000}"/>
    <hyperlink ref="D12" r:id="rId9" xr:uid="{00000000-0004-0000-0200-000008000000}"/>
    <hyperlink ref="D13" r:id="rId10" xr:uid="{00000000-0004-0000-0200-000009000000}"/>
    <hyperlink ref="D14" r:id="rId11" xr:uid="{00000000-0004-0000-0200-00000A000000}"/>
    <hyperlink ref="D15" r:id="rId12" xr:uid="{00000000-0004-0000-0200-00000B000000}"/>
    <hyperlink ref="D16" r:id="rId13" xr:uid="{00000000-0004-0000-0200-00000C000000}"/>
    <hyperlink ref="D17" r:id="rId14" xr:uid="{00000000-0004-0000-0200-00000D000000}"/>
    <hyperlink ref="D18" r:id="rId15" xr:uid="{00000000-0004-0000-0200-00000E000000}"/>
    <hyperlink ref="D19" r:id="rId16" xr:uid="{00000000-0004-0000-0200-00000F000000}"/>
    <hyperlink ref="D20" r:id="rId17" xr:uid="{00000000-0004-0000-0200-000010000000}"/>
    <hyperlink ref="D21" r:id="rId18" xr:uid="{00000000-0004-0000-0200-000011000000}"/>
    <hyperlink ref="D22" r:id="rId19" xr:uid="{00000000-0004-0000-0200-00001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Annika Jõks</cp:lastModifiedBy>
  <dcterms:created xsi:type="dcterms:W3CDTF">2023-04-19T09:22:36Z</dcterms:created>
  <dcterms:modified xsi:type="dcterms:W3CDTF">2023-04-19T09:23:14Z</dcterms:modified>
</cp:coreProperties>
</file>